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75" windowWidth="16155" windowHeight="16620"/>
  </bookViews>
  <sheets>
    <sheet name="検証データ" sheetId="1" r:id="rId1"/>
    <sheet name="画像" sheetId="2" r:id="rId2"/>
    <sheet name="Sheet3" sheetId="3" r:id="rId3"/>
  </sheets>
  <calcPr calcId="125725"/>
</workbook>
</file>

<file path=xl/calcChain.xml><?xml version="1.0" encoding="utf-8"?>
<calcChain xmlns="http://schemas.openxmlformats.org/spreadsheetml/2006/main">
  <c r="F24" i="1"/>
  <c r="L13"/>
  <c r="M13"/>
</calcChain>
</file>

<file path=xl/sharedStrings.xml><?xml version="1.0" encoding="utf-8"?>
<sst xmlns="http://schemas.openxmlformats.org/spreadsheetml/2006/main" count="77" uniqueCount="61">
  <si>
    <t>Order #</t>
  </si>
  <si>
    <t>Symbol</t>
  </si>
  <si>
    <t>Type</t>
  </si>
  <si>
    <t>Lot</t>
  </si>
  <si>
    <t>Open time</t>
  </si>
  <si>
    <t>Open price</t>
  </si>
  <si>
    <t>Stop loss</t>
  </si>
  <si>
    <t>Take profit</t>
  </si>
  <si>
    <t>Close time</t>
  </si>
  <si>
    <t>Close price</t>
  </si>
  <si>
    <t>Swap</t>
  </si>
  <si>
    <t>Pips</t>
  </si>
  <si>
    <t>Profit</t>
  </si>
  <si>
    <t>deposit</t>
  </si>
  <si>
    <t>2001.01.03 08:04</t>
  </si>
  <si>
    <t>USDJPY</t>
  </si>
  <si>
    <t>sell</t>
  </si>
  <si>
    <t>2014.02.06 01:06</t>
  </si>
  <si>
    <t>2014.02.06 09:18</t>
  </si>
  <si>
    <t>2014.02.14 10:58</t>
  </si>
  <si>
    <t>2014.02.18 08:12</t>
  </si>
  <si>
    <t>buy</t>
  </si>
  <si>
    <t>2014.05.23 16:09</t>
  </si>
  <si>
    <t>2014.05.27 17:02</t>
  </si>
  <si>
    <t>2014.05.30 16:07</t>
  </si>
  <si>
    <t>2014.06.06 09:53</t>
  </si>
  <si>
    <t>2014.06.09 21:59</t>
  </si>
  <si>
    <t>2014.06.10 09:02</t>
  </si>
  <si>
    <t>2014.06.11 17:59</t>
  </si>
  <si>
    <t>2014.06.13 11:47</t>
  </si>
  <si>
    <t>2014.08.07 20:46</t>
  </si>
  <si>
    <t>2014.08.08 16:59</t>
  </si>
  <si>
    <t>2014.08.12 19:59</t>
  </si>
  <si>
    <t>2014.08.13 01:40</t>
  </si>
  <si>
    <t>2014.10.16 20:59</t>
  </si>
  <si>
    <t>2014.10.21 13:39</t>
  </si>
  <si>
    <t>トレード詳細データ</t>
  </si>
  <si>
    <t>トレード期間</t>
  </si>
  <si>
    <t>買いエントリー数</t>
    <phoneticPr fontId="1"/>
  </si>
  <si>
    <t>売りエントリー数</t>
    <phoneticPr fontId="1"/>
  </si>
  <si>
    <t>合計トレード回数</t>
  </si>
  <si>
    <t>合計勝ち数</t>
  </si>
  <si>
    <t>合計負け数</t>
  </si>
  <si>
    <t>引き分け</t>
  </si>
  <si>
    <t>保留</t>
  </si>
  <si>
    <t>合計利益</t>
  </si>
  <si>
    <t>合計損失</t>
  </si>
  <si>
    <t>合計損益</t>
  </si>
  <si>
    <t>平均利益</t>
  </si>
  <si>
    <t>平均損失</t>
  </si>
  <si>
    <t>最大連勝数</t>
  </si>
  <si>
    <t>最大連敗数</t>
  </si>
  <si>
    <t>最大DD(pips)</t>
  </si>
  <si>
    <t>勝率</t>
  </si>
  <si>
    <t>2014.1-2014.12</t>
    <phoneticPr fontId="1"/>
  </si>
  <si>
    <t>ドル円のFS検証１年分</t>
    <rPh sb="2" eb="3">
      <t>エン</t>
    </rPh>
    <rPh sb="6" eb="8">
      <t>ケンショウ</t>
    </rPh>
    <rPh sb="9" eb="11">
      <t>ネンブン</t>
    </rPh>
    <phoneticPr fontId="1"/>
  </si>
  <si>
    <t>時間帯を考慮して自分が監視できる時間帯を選んで検証したので</t>
    <rPh sb="0" eb="3">
      <t>ジカンタイ</t>
    </rPh>
    <rPh sb="4" eb="6">
      <t>コウリョ</t>
    </rPh>
    <rPh sb="8" eb="10">
      <t>ジブン</t>
    </rPh>
    <rPh sb="11" eb="13">
      <t>カンシ</t>
    </rPh>
    <rPh sb="16" eb="19">
      <t>ジカンタイ</t>
    </rPh>
    <rPh sb="20" eb="21">
      <t>エラ</t>
    </rPh>
    <rPh sb="23" eb="25">
      <t>ケンショウ</t>
    </rPh>
    <phoneticPr fontId="1"/>
  </si>
  <si>
    <t>やはり回数は少なくなりました</t>
    <rPh sb="3" eb="5">
      <t>カイスウ</t>
    </rPh>
    <rPh sb="6" eb="7">
      <t>スク</t>
    </rPh>
    <phoneticPr fontId="1"/>
  </si>
  <si>
    <t>夜中や早朝の動向も見ましたが負ける傾向が強いなとも感じました</t>
    <rPh sb="0" eb="2">
      <t>ヨナカ</t>
    </rPh>
    <rPh sb="3" eb="5">
      <t>ソウチョウ</t>
    </rPh>
    <rPh sb="6" eb="8">
      <t>ドウコウ</t>
    </rPh>
    <rPh sb="9" eb="10">
      <t>ミ</t>
    </rPh>
    <rPh sb="14" eb="15">
      <t>マ</t>
    </rPh>
    <rPh sb="17" eb="19">
      <t>ケイコウ</t>
    </rPh>
    <rPh sb="20" eb="21">
      <t>ツヨ</t>
    </rPh>
    <rPh sb="25" eb="26">
      <t>カン</t>
    </rPh>
    <phoneticPr fontId="1"/>
  </si>
  <si>
    <t>過去検証なので都合よく見てしまい好成績ですが、実際はもっと下がるはず</t>
    <rPh sb="0" eb="2">
      <t>カコ</t>
    </rPh>
    <rPh sb="2" eb="4">
      <t>ケンショウ</t>
    </rPh>
    <rPh sb="7" eb="9">
      <t>ツゴウ</t>
    </rPh>
    <rPh sb="11" eb="12">
      <t>ミ</t>
    </rPh>
    <rPh sb="16" eb="19">
      <t>コウセイセキ</t>
    </rPh>
    <rPh sb="23" eb="25">
      <t>ジッサイ</t>
    </rPh>
    <rPh sb="29" eb="30">
      <t>サ</t>
    </rPh>
    <phoneticPr fontId="1"/>
  </si>
  <si>
    <t>他のメジャー通貨に比べたら頻度がやはり少なく感じる</t>
    <rPh sb="0" eb="1">
      <t>ホカ</t>
    </rPh>
    <rPh sb="6" eb="8">
      <t>ツウカ</t>
    </rPh>
    <rPh sb="9" eb="10">
      <t>クラ</t>
    </rPh>
    <rPh sb="13" eb="15">
      <t>ヒンド</t>
    </rPh>
    <rPh sb="19" eb="20">
      <t>スク</t>
    </rPh>
    <rPh sb="22" eb="23">
      <t>カン</t>
    </rPh>
    <phoneticPr fontId="1"/>
  </si>
</sst>
</file>

<file path=xl/styles.xml><?xml version="1.0" encoding="utf-8"?>
<styleSheet xmlns="http://schemas.openxmlformats.org/spreadsheetml/2006/main">
  <numFmts count="2">
    <numFmt numFmtId="176" formatCode="0_ ;[Red]\-0\ "/>
    <numFmt numFmtId="177" formatCode="0.00_ ;[Red]\-0.00\ "/>
  </numFmts>
  <fonts count="3">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s>
  <fills count="3">
    <fill>
      <patternFill patternType="none"/>
    </fill>
    <fill>
      <patternFill patternType="gray125"/>
    </fill>
    <fill>
      <patternFill patternType="solid">
        <fgColor rgb="FF00B0F0"/>
        <bgColor indexed="64"/>
      </patternFill>
    </fill>
  </fills>
  <borders count="8">
    <border>
      <left/>
      <right/>
      <top/>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bottom/>
      <diagonal/>
    </border>
  </borders>
  <cellStyleXfs count="1">
    <xf numFmtId="0" fontId="0" fillId="0" borderId="0">
      <alignment vertical="center"/>
    </xf>
  </cellStyleXfs>
  <cellXfs count="16">
    <xf numFmtId="0" fontId="0" fillId="0" borderId="0" xfId="0">
      <alignment vertical="center"/>
    </xf>
    <xf numFmtId="2" fontId="0" fillId="0" borderId="0" xfId="0" applyNumberFormat="1">
      <alignment vertical="center"/>
    </xf>
    <xf numFmtId="0" fontId="0" fillId="0" borderId="0" xfId="0" applyAlignment="1">
      <alignment horizontal="left" vertical="center"/>
    </xf>
    <xf numFmtId="0" fontId="0" fillId="0" borderId="0" xfId="0" applyAlignment="1">
      <alignment horizontal="center" vertical="center"/>
    </xf>
    <xf numFmtId="0" fontId="0" fillId="2" borderId="1" xfId="0" applyFill="1" applyBorder="1">
      <alignment vertical="center"/>
    </xf>
    <xf numFmtId="0" fontId="0" fillId="2" borderId="2" xfId="0" applyFill="1" applyBorder="1">
      <alignment vertical="center"/>
    </xf>
    <xf numFmtId="0" fontId="0" fillId="2" borderId="3" xfId="0" applyFill="1" applyBorder="1">
      <alignment vertical="center"/>
    </xf>
    <xf numFmtId="0" fontId="0" fillId="0" borderId="4" xfId="0" applyBorder="1">
      <alignment vertical="center"/>
    </xf>
    <xf numFmtId="0" fontId="2" fillId="0" borderId="5" xfId="0" applyFont="1" applyBorder="1" applyAlignment="1">
      <alignment horizontal="center" vertical="center"/>
    </xf>
    <xf numFmtId="0" fontId="0" fillId="0" borderId="5" xfId="0" applyBorder="1">
      <alignment vertical="center"/>
    </xf>
    <xf numFmtId="176" fontId="2" fillId="0" borderId="5" xfId="0" applyNumberFormat="1" applyFont="1" applyBorder="1" applyAlignment="1">
      <alignment horizontal="center" vertical="center"/>
    </xf>
    <xf numFmtId="177" fontId="2" fillId="0" borderId="5" xfId="0" applyNumberFormat="1" applyFont="1" applyBorder="1" applyAlignment="1">
      <alignment horizontal="center" vertical="center"/>
    </xf>
    <xf numFmtId="0" fontId="0" fillId="0" borderId="0" xfId="0">
      <alignment vertical="center"/>
    </xf>
    <xf numFmtId="0" fontId="0" fillId="0" borderId="6" xfId="0" applyBorder="1">
      <alignment vertical="center"/>
    </xf>
    <xf numFmtId="0" fontId="0" fillId="0" borderId="7" xfId="0" applyBorder="1">
      <alignment vertical="center"/>
    </xf>
    <xf numFmtId="177" fontId="0" fillId="0" borderId="0" xfId="0" applyNumberFormat="1">
      <alignment vertical="center"/>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236725</xdr:colOff>
      <xdr:row>35</xdr:row>
      <xdr:rowOff>84965</xdr:rowOff>
    </xdr:to>
    <xdr:pic>
      <xdr:nvPicPr>
        <xdr:cNvPr id="2" name="図 1" descr="1.png"/>
        <xdr:cNvPicPr>
          <a:picLocks noChangeAspect="1"/>
        </xdr:cNvPicPr>
      </xdr:nvPicPr>
      <xdr:blipFill>
        <a:blip xmlns:r="http://schemas.openxmlformats.org/officeDocument/2006/relationships" r:embed="rId1" cstate="print"/>
        <a:stretch>
          <a:fillRect/>
        </a:stretch>
      </xdr:blipFill>
      <xdr:spPr>
        <a:xfrm>
          <a:off x="0" y="0"/>
          <a:ext cx="11209525" cy="6085715"/>
        </a:xfrm>
        <a:prstGeom prst="rect">
          <a:avLst/>
        </a:prstGeom>
      </xdr:spPr>
    </xdr:pic>
    <xdr:clientData/>
  </xdr:twoCellAnchor>
  <xdr:twoCellAnchor editAs="oneCell">
    <xdr:from>
      <xdr:col>0</xdr:col>
      <xdr:colOff>0</xdr:colOff>
      <xdr:row>36</xdr:row>
      <xdr:rowOff>0</xdr:rowOff>
    </xdr:from>
    <xdr:to>
      <xdr:col>16</xdr:col>
      <xdr:colOff>274820</xdr:colOff>
      <xdr:row>71</xdr:row>
      <xdr:rowOff>151631</xdr:rowOff>
    </xdr:to>
    <xdr:pic>
      <xdr:nvPicPr>
        <xdr:cNvPr id="3" name="図 2" descr="2.png"/>
        <xdr:cNvPicPr>
          <a:picLocks noChangeAspect="1"/>
        </xdr:cNvPicPr>
      </xdr:nvPicPr>
      <xdr:blipFill>
        <a:blip xmlns:r="http://schemas.openxmlformats.org/officeDocument/2006/relationships" r:embed="rId2" cstate="print"/>
        <a:stretch>
          <a:fillRect/>
        </a:stretch>
      </xdr:blipFill>
      <xdr:spPr>
        <a:xfrm>
          <a:off x="0" y="6172200"/>
          <a:ext cx="11247620" cy="6152381"/>
        </a:xfrm>
        <a:prstGeom prst="rect">
          <a:avLst/>
        </a:prstGeom>
      </xdr:spPr>
    </xdr:pic>
    <xdr:clientData/>
  </xdr:twoCellAnchor>
  <xdr:twoCellAnchor editAs="oneCell">
    <xdr:from>
      <xdr:col>0</xdr:col>
      <xdr:colOff>0</xdr:colOff>
      <xdr:row>72</xdr:row>
      <xdr:rowOff>0</xdr:rowOff>
    </xdr:from>
    <xdr:to>
      <xdr:col>16</xdr:col>
      <xdr:colOff>217677</xdr:colOff>
      <xdr:row>107</xdr:row>
      <xdr:rowOff>151631</xdr:rowOff>
    </xdr:to>
    <xdr:pic>
      <xdr:nvPicPr>
        <xdr:cNvPr id="4" name="図 3" descr="3.png"/>
        <xdr:cNvPicPr>
          <a:picLocks noChangeAspect="1"/>
        </xdr:cNvPicPr>
      </xdr:nvPicPr>
      <xdr:blipFill>
        <a:blip xmlns:r="http://schemas.openxmlformats.org/officeDocument/2006/relationships" r:embed="rId3" cstate="print"/>
        <a:stretch>
          <a:fillRect/>
        </a:stretch>
      </xdr:blipFill>
      <xdr:spPr>
        <a:xfrm>
          <a:off x="0" y="12344400"/>
          <a:ext cx="11190477" cy="6152381"/>
        </a:xfrm>
        <a:prstGeom prst="rect">
          <a:avLst/>
        </a:prstGeom>
      </xdr:spPr>
    </xdr:pic>
    <xdr:clientData/>
  </xdr:twoCellAnchor>
  <xdr:twoCellAnchor editAs="oneCell">
    <xdr:from>
      <xdr:col>0</xdr:col>
      <xdr:colOff>0</xdr:colOff>
      <xdr:row>108</xdr:row>
      <xdr:rowOff>0</xdr:rowOff>
    </xdr:from>
    <xdr:to>
      <xdr:col>16</xdr:col>
      <xdr:colOff>236725</xdr:colOff>
      <xdr:row>143</xdr:row>
      <xdr:rowOff>84965</xdr:rowOff>
    </xdr:to>
    <xdr:pic>
      <xdr:nvPicPr>
        <xdr:cNvPr id="5" name="図 4" descr="4.png"/>
        <xdr:cNvPicPr>
          <a:picLocks noChangeAspect="1"/>
        </xdr:cNvPicPr>
      </xdr:nvPicPr>
      <xdr:blipFill>
        <a:blip xmlns:r="http://schemas.openxmlformats.org/officeDocument/2006/relationships" r:embed="rId4" cstate="print"/>
        <a:stretch>
          <a:fillRect/>
        </a:stretch>
      </xdr:blipFill>
      <xdr:spPr>
        <a:xfrm>
          <a:off x="0" y="18516600"/>
          <a:ext cx="11209525" cy="6085715"/>
        </a:xfrm>
        <a:prstGeom prst="rect">
          <a:avLst/>
        </a:prstGeom>
      </xdr:spPr>
    </xdr:pic>
    <xdr:clientData/>
  </xdr:twoCellAnchor>
  <xdr:twoCellAnchor editAs="oneCell">
    <xdr:from>
      <xdr:col>0</xdr:col>
      <xdr:colOff>0</xdr:colOff>
      <xdr:row>144</xdr:row>
      <xdr:rowOff>0</xdr:rowOff>
    </xdr:from>
    <xdr:to>
      <xdr:col>16</xdr:col>
      <xdr:colOff>246248</xdr:colOff>
      <xdr:row>179</xdr:row>
      <xdr:rowOff>123060</xdr:rowOff>
    </xdr:to>
    <xdr:pic>
      <xdr:nvPicPr>
        <xdr:cNvPr id="6" name="図 5" descr="5.png"/>
        <xdr:cNvPicPr>
          <a:picLocks noChangeAspect="1"/>
        </xdr:cNvPicPr>
      </xdr:nvPicPr>
      <xdr:blipFill>
        <a:blip xmlns:r="http://schemas.openxmlformats.org/officeDocument/2006/relationships" r:embed="rId5" cstate="print"/>
        <a:stretch>
          <a:fillRect/>
        </a:stretch>
      </xdr:blipFill>
      <xdr:spPr>
        <a:xfrm>
          <a:off x="0" y="24688800"/>
          <a:ext cx="11219048" cy="6123810"/>
        </a:xfrm>
        <a:prstGeom prst="rect">
          <a:avLst/>
        </a:prstGeom>
      </xdr:spPr>
    </xdr:pic>
    <xdr:clientData/>
  </xdr:twoCellAnchor>
  <xdr:twoCellAnchor editAs="oneCell">
    <xdr:from>
      <xdr:col>0</xdr:col>
      <xdr:colOff>0</xdr:colOff>
      <xdr:row>180</xdr:row>
      <xdr:rowOff>0</xdr:rowOff>
    </xdr:from>
    <xdr:to>
      <xdr:col>16</xdr:col>
      <xdr:colOff>265296</xdr:colOff>
      <xdr:row>215</xdr:row>
      <xdr:rowOff>113536</xdr:rowOff>
    </xdr:to>
    <xdr:pic>
      <xdr:nvPicPr>
        <xdr:cNvPr id="7" name="図 6" descr="6.png"/>
        <xdr:cNvPicPr>
          <a:picLocks noChangeAspect="1"/>
        </xdr:cNvPicPr>
      </xdr:nvPicPr>
      <xdr:blipFill>
        <a:blip xmlns:r="http://schemas.openxmlformats.org/officeDocument/2006/relationships" r:embed="rId6" cstate="print"/>
        <a:stretch>
          <a:fillRect/>
        </a:stretch>
      </xdr:blipFill>
      <xdr:spPr>
        <a:xfrm>
          <a:off x="0" y="30861000"/>
          <a:ext cx="11238096" cy="611428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N32"/>
  <sheetViews>
    <sheetView tabSelected="1" workbookViewId="0">
      <selection activeCell="H21" sqref="H21:N21"/>
    </sheetView>
  </sheetViews>
  <sheetFormatPr defaultRowHeight="13.5"/>
  <cols>
    <col min="1" max="1" width="7.625" bestFit="1" customWidth="1"/>
    <col min="2" max="2" width="8.375" bestFit="1" customWidth="1"/>
    <col min="3" max="3" width="7.125" bestFit="1" customWidth="1"/>
    <col min="4" max="4" width="5.5" bestFit="1" customWidth="1"/>
    <col min="5" max="5" width="15.875" bestFit="1" customWidth="1"/>
    <col min="6" max="6" width="10.25" bestFit="1" customWidth="1"/>
    <col min="7" max="7" width="8.875" bestFit="1" customWidth="1"/>
    <col min="8" max="8" width="10.125" bestFit="1" customWidth="1"/>
    <col min="9" max="9" width="15.875" bestFit="1" customWidth="1"/>
    <col min="10" max="10" width="10.5" bestFit="1" customWidth="1"/>
    <col min="11" max="11" width="6.875" bestFit="1" customWidth="1"/>
    <col min="12" max="12" width="7.5" bestFit="1" customWidth="1"/>
    <col min="13" max="13" width="9.5" bestFit="1" customWidth="1"/>
  </cols>
  <sheetData>
    <row r="1" spans="1:14">
      <c r="A1" s="2" t="s">
        <v>0</v>
      </c>
      <c r="B1" s="3" t="s">
        <v>1</v>
      </c>
      <c r="C1" s="3" t="s">
        <v>2</v>
      </c>
      <c r="D1" t="s">
        <v>3</v>
      </c>
      <c r="E1" t="s">
        <v>4</v>
      </c>
      <c r="F1" t="s">
        <v>5</v>
      </c>
      <c r="G1" t="s">
        <v>6</v>
      </c>
      <c r="H1" t="s">
        <v>7</v>
      </c>
      <c r="I1" t="s">
        <v>8</v>
      </c>
      <c r="J1" t="s">
        <v>9</v>
      </c>
      <c r="K1" t="s">
        <v>10</v>
      </c>
      <c r="L1" t="s">
        <v>11</v>
      </c>
      <c r="M1" t="s">
        <v>12</v>
      </c>
    </row>
    <row r="2" spans="1:14">
      <c r="A2" s="2">
        <v>0</v>
      </c>
      <c r="B2" s="3"/>
      <c r="C2" s="3" t="s">
        <v>13</v>
      </c>
      <c r="D2" s="1">
        <v>0</v>
      </c>
      <c r="E2" t="s">
        <v>14</v>
      </c>
      <c r="F2" s="1">
        <v>0</v>
      </c>
      <c r="G2" s="1">
        <v>0</v>
      </c>
      <c r="H2" s="1">
        <v>0</v>
      </c>
      <c r="I2" t="s">
        <v>14</v>
      </c>
      <c r="J2" s="1">
        <v>0</v>
      </c>
      <c r="K2" s="1">
        <v>0</v>
      </c>
      <c r="L2" s="15">
        <v>0</v>
      </c>
      <c r="M2" s="15">
        <v>10000</v>
      </c>
    </row>
    <row r="3" spans="1:14">
      <c r="A3" s="2">
        <v>1</v>
      </c>
      <c r="B3" s="3" t="s">
        <v>15</v>
      </c>
      <c r="C3" s="3" t="s">
        <v>16</v>
      </c>
      <c r="D3" s="1">
        <v>0.4</v>
      </c>
      <c r="E3" t="s">
        <v>17</v>
      </c>
      <c r="F3" s="1">
        <v>101.12</v>
      </c>
      <c r="G3" s="1">
        <v>101.62</v>
      </c>
      <c r="H3" s="1">
        <v>0</v>
      </c>
      <c r="I3" t="s">
        <v>18</v>
      </c>
      <c r="J3" s="1">
        <v>101.62</v>
      </c>
      <c r="K3" s="1">
        <v>0</v>
      </c>
      <c r="L3" s="15">
        <v>-50</v>
      </c>
      <c r="M3" s="15">
        <v>-196.81</v>
      </c>
    </row>
    <row r="4" spans="1:14">
      <c r="A4" s="2">
        <v>2</v>
      </c>
      <c r="B4" s="3" t="s">
        <v>15</v>
      </c>
      <c r="C4" s="3" t="s">
        <v>16</v>
      </c>
      <c r="D4" s="1">
        <v>0.75</v>
      </c>
      <c r="E4" t="s">
        <v>19</v>
      </c>
      <c r="F4" s="1">
        <v>102.14</v>
      </c>
      <c r="G4" s="1">
        <v>101.98</v>
      </c>
      <c r="H4" s="1">
        <v>0</v>
      </c>
      <c r="I4" t="s">
        <v>20</v>
      </c>
      <c r="J4" s="1">
        <v>101.98</v>
      </c>
      <c r="K4" s="1">
        <v>-7.29</v>
      </c>
      <c r="L4" s="15">
        <v>16</v>
      </c>
      <c r="M4" s="15">
        <v>110.38</v>
      </c>
    </row>
    <row r="5" spans="1:14">
      <c r="A5" s="2">
        <v>3</v>
      </c>
      <c r="B5" s="3" t="s">
        <v>15</v>
      </c>
      <c r="C5" s="3" t="s">
        <v>21</v>
      </c>
      <c r="D5" s="1">
        <v>1.32</v>
      </c>
      <c r="E5" t="s">
        <v>22</v>
      </c>
      <c r="F5" s="1">
        <v>101.72</v>
      </c>
      <c r="G5" s="1">
        <v>101.72</v>
      </c>
      <c r="H5" s="1">
        <v>0</v>
      </c>
      <c r="I5" t="s">
        <v>23</v>
      </c>
      <c r="J5" s="1">
        <v>101.72</v>
      </c>
      <c r="K5" s="1">
        <v>-10.5</v>
      </c>
      <c r="L5" s="15">
        <v>0</v>
      </c>
      <c r="M5" s="15">
        <v>-10.5</v>
      </c>
    </row>
    <row r="6" spans="1:14">
      <c r="A6" s="2">
        <v>4</v>
      </c>
      <c r="B6" s="3" t="s">
        <v>15</v>
      </c>
      <c r="C6" s="3" t="s">
        <v>21</v>
      </c>
      <c r="D6" s="1">
        <v>1.5</v>
      </c>
      <c r="E6" t="s">
        <v>24</v>
      </c>
      <c r="F6" s="1">
        <v>101.67</v>
      </c>
      <c r="G6" s="1">
        <v>102.32</v>
      </c>
      <c r="H6" s="1">
        <v>0</v>
      </c>
      <c r="I6" t="s">
        <v>25</v>
      </c>
      <c r="J6" s="1">
        <v>102.32</v>
      </c>
      <c r="K6" s="1">
        <v>-31.67</v>
      </c>
      <c r="L6" s="15">
        <v>65</v>
      </c>
      <c r="M6" s="15">
        <v>921.22</v>
      </c>
    </row>
    <row r="7" spans="1:14">
      <c r="A7" s="2">
        <v>5</v>
      </c>
      <c r="B7" s="3" t="s">
        <v>15</v>
      </c>
      <c r="C7" s="3" t="s">
        <v>21</v>
      </c>
      <c r="D7" s="1">
        <v>2</v>
      </c>
      <c r="E7" t="s">
        <v>26</v>
      </c>
      <c r="F7" s="1">
        <v>102.45</v>
      </c>
      <c r="G7" s="1">
        <v>102.45</v>
      </c>
      <c r="H7" s="1">
        <v>0</v>
      </c>
      <c r="I7" t="s">
        <v>27</v>
      </c>
      <c r="J7" s="1">
        <v>102.45</v>
      </c>
      <c r="K7" s="1">
        <v>-5.2667511947722625</v>
      </c>
      <c r="L7" s="15">
        <v>0</v>
      </c>
      <c r="M7" s="15">
        <v>-5.2667511947722625</v>
      </c>
    </row>
    <row r="8" spans="1:14">
      <c r="A8" s="2">
        <v>6</v>
      </c>
      <c r="B8" s="3" t="s">
        <v>15</v>
      </c>
      <c r="C8" s="3" t="s">
        <v>16</v>
      </c>
      <c r="D8" s="1">
        <v>1.4000000000000001</v>
      </c>
      <c r="E8" t="s">
        <v>28</v>
      </c>
      <c r="F8" s="1">
        <v>102.21000000000001</v>
      </c>
      <c r="G8" s="1">
        <v>101.82000000000001</v>
      </c>
      <c r="H8" s="1">
        <v>0</v>
      </c>
      <c r="I8" t="s">
        <v>29</v>
      </c>
      <c r="J8" s="1">
        <v>101.82000000000001</v>
      </c>
      <c r="K8" s="1">
        <v>-18.139880579403901</v>
      </c>
      <c r="L8" s="15">
        <v>39</v>
      </c>
      <c r="M8" s="15">
        <v>518.10054369873478</v>
      </c>
    </row>
    <row r="9" spans="1:14">
      <c r="A9" s="2">
        <v>7</v>
      </c>
      <c r="B9" s="3" t="s">
        <v>15</v>
      </c>
      <c r="C9" s="3" t="s">
        <v>16</v>
      </c>
      <c r="D9" s="1">
        <v>1.2</v>
      </c>
      <c r="E9" t="s">
        <v>30</v>
      </c>
      <c r="F9" s="1">
        <v>102.22</v>
      </c>
      <c r="G9" s="1">
        <v>102.22</v>
      </c>
      <c r="H9" s="1">
        <v>0</v>
      </c>
      <c r="I9" t="s">
        <v>31</v>
      </c>
      <c r="J9" s="1">
        <v>101.7</v>
      </c>
      <c r="K9" s="1">
        <v>-3.8755112620513557</v>
      </c>
      <c r="L9" s="15">
        <v>52</v>
      </c>
      <c r="M9" s="15">
        <v>609.69381027186728</v>
      </c>
    </row>
    <row r="10" spans="1:14">
      <c r="A10" s="2">
        <v>8</v>
      </c>
      <c r="B10" s="3" t="s">
        <v>15</v>
      </c>
      <c r="C10" s="3" t="s">
        <v>16</v>
      </c>
      <c r="D10" s="1">
        <v>2.2000000000000002</v>
      </c>
      <c r="E10" t="s">
        <v>32</v>
      </c>
      <c r="F10" s="1">
        <v>102.27</v>
      </c>
      <c r="G10" s="1">
        <v>102.27</v>
      </c>
      <c r="H10" s="1">
        <v>0</v>
      </c>
      <c r="I10" t="s">
        <v>33</v>
      </c>
      <c r="J10" s="1">
        <v>102.27</v>
      </c>
      <c r="K10" s="1">
        <v>-7.10510863182619</v>
      </c>
      <c r="L10" s="15">
        <v>0</v>
      </c>
      <c r="M10" s="15">
        <v>-7.10510863182619</v>
      </c>
    </row>
    <row r="11" spans="1:14">
      <c r="A11" s="2">
        <v>9</v>
      </c>
      <c r="B11" s="3" t="s">
        <v>15</v>
      </c>
      <c r="C11" s="3" t="s">
        <v>21</v>
      </c>
      <c r="D11" s="1">
        <v>0.55000000000000004</v>
      </c>
      <c r="E11" t="s">
        <v>34</v>
      </c>
      <c r="F11" s="1">
        <v>105.79</v>
      </c>
      <c r="G11" s="1">
        <v>106.31</v>
      </c>
      <c r="H11" s="1">
        <v>0</v>
      </c>
      <c r="I11" t="s">
        <v>35</v>
      </c>
      <c r="J11" s="1">
        <v>106.31</v>
      </c>
      <c r="K11" s="1">
        <v>-5.5689005095545179</v>
      </c>
      <c r="L11" s="15">
        <v>52</v>
      </c>
      <c r="M11" s="15">
        <v>263.455650332321</v>
      </c>
    </row>
    <row r="12" spans="1:14">
      <c r="L12" s="15"/>
      <c r="M12" s="15"/>
    </row>
    <row r="13" spans="1:14">
      <c r="L13" s="15">
        <f>SUM(L2:L12)</f>
        <v>174</v>
      </c>
      <c r="M13" s="15">
        <f>SUM(M3:M11)</f>
        <v>2203.1681444763244</v>
      </c>
    </row>
    <row r="14" spans="1:14" ht="14.25" thickBot="1"/>
    <row r="15" spans="1:14" ht="14.25" thickBot="1">
      <c r="E15" s="4" t="s">
        <v>36</v>
      </c>
      <c r="F15" s="5"/>
      <c r="G15" s="6"/>
      <c r="H15" s="13" t="s">
        <v>55</v>
      </c>
      <c r="I15" s="12"/>
      <c r="J15" s="12"/>
      <c r="K15" s="12"/>
      <c r="L15" s="12"/>
      <c r="M15" s="12"/>
      <c r="N15" s="12"/>
    </row>
    <row r="16" spans="1:14">
      <c r="E16" s="7" t="s">
        <v>37</v>
      </c>
      <c r="F16" s="8" t="s">
        <v>54</v>
      </c>
      <c r="G16" s="8"/>
      <c r="H16" s="14" t="s">
        <v>56</v>
      </c>
      <c r="I16" s="12"/>
      <c r="J16" s="12"/>
      <c r="K16" s="12"/>
      <c r="L16" s="12"/>
      <c r="M16" s="12"/>
      <c r="N16" s="12"/>
    </row>
    <row r="17" spans="5:14">
      <c r="E17" s="9" t="s">
        <v>38</v>
      </c>
      <c r="F17" s="8">
        <v>4</v>
      </c>
      <c r="G17" s="8"/>
      <c r="H17" s="14" t="s">
        <v>57</v>
      </c>
      <c r="I17" s="12"/>
      <c r="J17" s="12"/>
      <c r="K17" s="12"/>
      <c r="L17" s="12"/>
      <c r="M17" s="12"/>
      <c r="N17" s="12"/>
    </row>
    <row r="18" spans="5:14">
      <c r="E18" s="9" t="s">
        <v>39</v>
      </c>
      <c r="F18" s="8">
        <v>5</v>
      </c>
      <c r="G18" s="8"/>
      <c r="H18" s="14" t="s">
        <v>58</v>
      </c>
      <c r="I18" s="12"/>
      <c r="J18" s="12"/>
      <c r="K18" s="12"/>
      <c r="L18" s="12"/>
      <c r="M18" s="12"/>
      <c r="N18" s="12"/>
    </row>
    <row r="19" spans="5:14">
      <c r="E19" s="9" t="s">
        <v>40</v>
      </c>
      <c r="F19" s="8">
        <v>9</v>
      </c>
      <c r="G19" s="8"/>
      <c r="H19" s="14"/>
      <c r="I19" s="12"/>
      <c r="J19" s="12"/>
      <c r="K19" s="12"/>
      <c r="L19" s="12"/>
      <c r="M19" s="12"/>
      <c r="N19" s="12"/>
    </row>
    <row r="20" spans="5:14">
      <c r="E20" s="9" t="s">
        <v>41</v>
      </c>
      <c r="F20" s="8">
        <v>5</v>
      </c>
      <c r="G20" s="8"/>
      <c r="H20" s="14" t="s">
        <v>59</v>
      </c>
      <c r="I20" s="12"/>
      <c r="J20" s="12"/>
      <c r="K20" s="12"/>
      <c r="L20" s="12"/>
      <c r="M20" s="12"/>
      <c r="N20" s="12"/>
    </row>
    <row r="21" spans="5:14">
      <c r="E21" s="9" t="s">
        <v>42</v>
      </c>
      <c r="F21" s="10">
        <v>1</v>
      </c>
      <c r="G21" s="10"/>
      <c r="H21" s="14" t="s">
        <v>60</v>
      </c>
      <c r="I21" s="12"/>
      <c r="J21" s="12"/>
      <c r="K21" s="12"/>
      <c r="L21" s="12"/>
      <c r="M21" s="12"/>
      <c r="N21" s="12"/>
    </row>
    <row r="22" spans="5:14">
      <c r="E22" s="9" t="s">
        <v>43</v>
      </c>
      <c r="F22" s="8">
        <v>3</v>
      </c>
      <c r="G22" s="8"/>
      <c r="H22" s="14"/>
      <c r="I22" s="12"/>
      <c r="J22" s="12"/>
      <c r="K22" s="12"/>
      <c r="L22" s="12"/>
      <c r="M22" s="12"/>
      <c r="N22" s="12"/>
    </row>
    <row r="23" spans="5:14">
      <c r="E23" s="9" t="s">
        <v>44</v>
      </c>
      <c r="F23" s="8"/>
      <c r="G23" s="8"/>
      <c r="H23" s="14"/>
      <c r="I23" s="12"/>
      <c r="J23" s="12"/>
      <c r="K23" s="12"/>
      <c r="L23" s="12"/>
      <c r="M23" s="12"/>
      <c r="N23" s="12"/>
    </row>
    <row r="24" spans="5:14">
      <c r="E24" s="9" t="s">
        <v>45</v>
      </c>
      <c r="F24" s="11">
        <f>SUM(M4,M6,M8,M9,M11)</f>
        <v>2422.850004302923</v>
      </c>
      <c r="G24" s="11"/>
      <c r="H24" s="14"/>
      <c r="I24" s="12"/>
      <c r="J24" s="12"/>
      <c r="K24" s="12"/>
      <c r="L24" s="12"/>
      <c r="M24" s="12"/>
      <c r="N24" s="12"/>
    </row>
    <row r="25" spans="5:14">
      <c r="E25" s="9" t="s">
        <v>46</v>
      </c>
      <c r="F25" s="11">
        <v>-196.81</v>
      </c>
      <c r="G25" s="11"/>
      <c r="H25" s="14"/>
      <c r="I25" s="12"/>
      <c r="J25" s="12"/>
      <c r="K25" s="12"/>
      <c r="L25" s="12"/>
      <c r="M25" s="12"/>
      <c r="N25" s="12"/>
    </row>
    <row r="26" spans="5:14">
      <c r="E26" s="9" t="s">
        <v>47</v>
      </c>
      <c r="F26" s="11">
        <v>2203.17</v>
      </c>
      <c r="G26" s="11"/>
      <c r="H26" s="14"/>
      <c r="I26" s="12"/>
      <c r="J26" s="12"/>
      <c r="K26" s="12"/>
      <c r="L26" s="12"/>
      <c r="M26" s="12"/>
      <c r="N26" s="12"/>
    </row>
    <row r="27" spans="5:14">
      <c r="E27" s="9" t="s">
        <v>48</v>
      </c>
      <c r="F27" s="11">
        <v>484.57</v>
      </c>
      <c r="G27" s="11"/>
      <c r="H27" s="14"/>
      <c r="I27" s="12"/>
      <c r="J27" s="12"/>
      <c r="K27" s="12"/>
      <c r="L27" s="12"/>
      <c r="M27" s="12"/>
      <c r="N27" s="12"/>
    </row>
    <row r="28" spans="5:14">
      <c r="E28" s="9" t="s">
        <v>49</v>
      </c>
      <c r="F28" s="11">
        <v>-196.81</v>
      </c>
      <c r="G28" s="11"/>
      <c r="H28" s="14"/>
      <c r="I28" s="12"/>
      <c r="J28" s="12"/>
      <c r="K28" s="12"/>
      <c r="L28" s="12"/>
      <c r="M28" s="12"/>
      <c r="N28" s="12"/>
    </row>
    <row r="29" spans="5:14">
      <c r="E29" s="9" t="s">
        <v>50</v>
      </c>
      <c r="F29" s="10">
        <v>4</v>
      </c>
      <c r="G29" s="10"/>
      <c r="H29" s="14"/>
      <c r="I29" s="12"/>
      <c r="J29" s="12"/>
      <c r="K29" s="12"/>
      <c r="L29" s="12"/>
      <c r="M29" s="12"/>
      <c r="N29" s="12"/>
    </row>
    <row r="30" spans="5:14">
      <c r="E30" s="9" t="s">
        <v>51</v>
      </c>
      <c r="F30" s="10">
        <v>1</v>
      </c>
      <c r="G30" s="10"/>
      <c r="H30" s="14"/>
      <c r="I30" s="12"/>
      <c r="J30" s="12"/>
      <c r="K30" s="12"/>
      <c r="L30" s="12"/>
      <c r="M30" s="12"/>
      <c r="N30" s="12"/>
    </row>
    <row r="31" spans="5:14">
      <c r="E31" s="9" t="s">
        <v>52</v>
      </c>
      <c r="F31" s="11">
        <v>-50</v>
      </c>
      <c r="G31" s="11"/>
      <c r="H31" s="14"/>
      <c r="I31" s="12"/>
      <c r="J31" s="12"/>
      <c r="K31" s="12"/>
      <c r="L31" s="12"/>
      <c r="M31" s="12"/>
      <c r="N31" s="12"/>
    </row>
    <row r="32" spans="5:14">
      <c r="E32" s="9" t="s">
        <v>53</v>
      </c>
      <c r="F32" s="11">
        <v>0.83</v>
      </c>
      <c r="G32" s="11"/>
      <c r="H32" s="14"/>
      <c r="I32" s="12"/>
      <c r="J32" s="12"/>
      <c r="K32" s="12"/>
      <c r="L32" s="12"/>
      <c r="M32" s="12"/>
      <c r="N32" s="12"/>
    </row>
  </sheetData>
  <mergeCells count="35">
    <mergeCell ref="H32:N32"/>
    <mergeCell ref="H26:N26"/>
    <mergeCell ref="H27:N27"/>
    <mergeCell ref="H28:N28"/>
    <mergeCell ref="H29:N29"/>
    <mergeCell ref="H30:N30"/>
    <mergeCell ref="H31:N31"/>
    <mergeCell ref="H20:N20"/>
    <mergeCell ref="H21:N21"/>
    <mergeCell ref="H22:N22"/>
    <mergeCell ref="H23:N23"/>
    <mergeCell ref="H24:N24"/>
    <mergeCell ref="H25:N25"/>
    <mergeCell ref="F28:G28"/>
    <mergeCell ref="F29:G29"/>
    <mergeCell ref="F30:G30"/>
    <mergeCell ref="F31:G31"/>
    <mergeCell ref="F32:G32"/>
    <mergeCell ref="H15:N15"/>
    <mergeCell ref="H16:N16"/>
    <mergeCell ref="H17:N17"/>
    <mergeCell ref="H18:N18"/>
    <mergeCell ref="H19:N19"/>
    <mergeCell ref="F22:G22"/>
    <mergeCell ref="F23:G23"/>
    <mergeCell ref="F24:G24"/>
    <mergeCell ref="F25:G25"/>
    <mergeCell ref="F26:G26"/>
    <mergeCell ref="F27:G27"/>
    <mergeCell ref="F16:G16"/>
    <mergeCell ref="F17:G17"/>
    <mergeCell ref="F18:G18"/>
    <mergeCell ref="F19:G19"/>
    <mergeCell ref="F20:G20"/>
    <mergeCell ref="F21:G21"/>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topLeftCell="A145" workbookViewId="0">
      <selection activeCell="A181" sqref="A181"/>
    </sheetView>
  </sheetViews>
  <sheetFormatPr defaultRowHeight="13.5"/>
  <sheetData/>
  <phoneticPr fontId="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検証データ</vt:lpstr>
      <vt:lpstr>画像</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gullit0607@gmail.com</dc:creator>
  <cp:lastModifiedBy>gullit0607@gmail.com</cp:lastModifiedBy>
  <dcterms:created xsi:type="dcterms:W3CDTF">2015-10-11T16:17:49Z</dcterms:created>
  <dcterms:modified xsi:type="dcterms:W3CDTF">2015-10-12T04:13:03Z</dcterms:modified>
</cp:coreProperties>
</file>